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Z:\Technical Assistants\DVS\Other Tasks\HY uploads\Deliverable\2021-22\"/>
    </mc:Choice>
  </mc:AlternateContent>
  <xr:revisionPtr revIDLastSave="0" documentId="13_ncr:1_{259ECD61-F643-4753-BF8E-8B82D1636229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Closed" sheetId="1" r:id="rId1"/>
    <sheet name="2023" sheetId="3" r:id="rId2"/>
  </sheet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<sst xmlns="http://schemas.openxmlformats.org/spreadsheetml/2006/main" count="239" uniqueCount="81">
  <si>
    <t>Country</t>
  </si>
  <si>
    <t>Trade</t>
  </si>
  <si>
    <t>Initiation</t>
  </si>
  <si>
    <t>Closed</t>
  </si>
  <si>
    <t>Rationale</t>
  </si>
  <si>
    <t>Entry</t>
  </si>
  <si>
    <t>Hungary</t>
  </si>
  <si>
    <t>target reached</t>
  </si>
  <si>
    <t>South Africa</t>
  </si>
  <si>
    <t>Czech Republic</t>
  </si>
  <si>
    <t>Poland</t>
  </si>
  <si>
    <t>Israel</t>
  </si>
  <si>
    <t>1Y1Y IRS receiver</t>
  </si>
  <si>
    <t>new dynamics</t>
  </si>
  <si>
    <t>2s10s IRS flattener</t>
  </si>
  <si>
    <t>Analyst</t>
  </si>
  <si>
    <t>Currency</t>
  </si>
  <si>
    <t>Christian Wietoska</t>
  </si>
  <si>
    <t>HUF</t>
  </si>
  <si>
    <t>ZAR</t>
  </si>
  <si>
    <t>CZK</t>
  </si>
  <si>
    <t>PLN</t>
  </si>
  <si>
    <t>ILS</t>
  </si>
  <si>
    <t>stopped out</t>
  </si>
  <si>
    <t>reached target</t>
  </si>
  <si>
    <t>Turkey</t>
  </si>
  <si>
    <t>Pay 1Y OIS</t>
  </si>
  <si>
    <t>TRY</t>
  </si>
  <si>
    <t>Target</t>
  </si>
  <si>
    <t>Stop</t>
  </si>
  <si>
    <t>1s10s IRS steepeners</t>
  </si>
  <si>
    <t>Pay 1Y1Y IRS</t>
  </si>
  <si>
    <t>5Y PLN payer</t>
  </si>
  <si>
    <t>1s5s IRS steepeners</t>
  </si>
  <si>
    <t>Czech Repbulic</t>
  </si>
  <si>
    <t>5Y ILS vs EUR</t>
  </si>
  <si>
    <t xml:space="preserve">stopped out </t>
  </si>
  <si>
    <t>1Y IRS receiver</t>
  </si>
  <si>
    <t>1s5s steepeners</t>
  </si>
  <si>
    <t>2Y ASW-spread wideners</t>
  </si>
  <si>
    <t>10Y ASW-spread wideners</t>
  </si>
  <si>
    <t>1Y1Y - 5Y5Y IRS steepener</t>
  </si>
  <si>
    <t>1Y1Y IRS payers</t>
  </si>
  <si>
    <t>5Y IRS payers</t>
  </si>
  <si>
    <t>stoped out</t>
  </si>
  <si>
    <t>9x12 FRA receiver</t>
  </si>
  <si>
    <t xml:space="preserve">new dynamics </t>
  </si>
  <si>
    <t>6x9 FRA receivers</t>
  </si>
  <si>
    <t>5Y OIS payer</t>
  </si>
  <si>
    <t>1s5s OIS steepener</t>
  </si>
  <si>
    <r>
      <t xml:space="preserve">Note: Entry/ Target/ Stop/ Current for spread/ slope trade recommendations in are </t>
    </r>
    <r>
      <rPr>
        <b/>
        <i/>
        <sz val="10"/>
        <color theme="1"/>
        <rFont val="Univers 45"/>
      </rPr>
      <t xml:space="preserve">bps </t>
    </r>
    <r>
      <rPr>
        <b/>
        <sz val="10"/>
        <color theme="1"/>
        <rFont val="Univers 45"/>
      </rPr>
      <t>while they are in % for outright spot trades or bond recommendations.</t>
    </r>
  </si>
  <si>
    <t>new dynamcis</t>
  </si>
  <si>
    <t>2Y IRS payers</t>
  </si>
  <si>
    <t>5Y IRS receivers</t>
  </si>
  <si>
    <t>10Y IRS payers</t>
  </si>
  <si>
    <t>2Y2Y IRS receivers</t>
  </si>
  <si>
    <t>1Y OIS receiver</t>
  </si>
  <si>
    <t>SA</t>
  </si>
  <si>
    <t>new stop reached</t>
  </si>
  <si>
    <t xml:space="preserve">year-end close </t>
  </si>
  <si>
    <t>Current</t>
  </si>
  <si>
    <t xml:space="preserve">Czech Republic </t>
  </si>
  <si>
    <t>1Y1Y CZK payers</t>
  </si>
  <si>
    <t>5Y PLN payers</t>
  </si>
  <si>
    <t>1Y1Y ILS payers</t>
  </si>
  <si>
    <t>new target/stop</t>
  </si>
  <si>
    <t>3m (carry)/roll 
at initiation in bps</t>
  </si>
  <si>
    <t>Last 
Action</t>
  </si>
  <si>
    <t>Last Action - 
Date</t>
  </si>
  <si>
    <t>Spot
 return</t>
  </si>
  <si>
    <t>Total
 return*</t>
  </si>
  <si>
    <t xml:space="preserve">Local Rates </t>
  </si>
  <si>
    <t>initiation</t>
  </si>
  <si>
    <t>1s5s ILS flattener outright</t>
  </si>
  <si>
    <t>1s5s ILS flattener vs CZK (or PLN)</t>
  </si>
  <si>
    <t>2s5s10s butterfly long belly</t>
  </si>
  <si>
    <t>Pay 10Y HUF</t>
  </si>
  <si>
    <t>new stop</t>
  </si>
  <si>
    <t>1Y1Y - 3Y1Y flattener</t>
  </si>
  <si>
    <t>Closed trades</t>
  </si>
  <si>
    <t>Closed Trades 2022 - Fixed Income/Rates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</si>
</sst>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0"/>
      <color theme="1"/>
      <name val="Univers 45"/>
    </font>
    <font>
      <sz val="10"/>
      <color theme="1"/>
      <name val="Univers 45"/>
    </font>
    <font>
      <b/>
      <sz val="10"/>
      <color theme="0"/>
      <name val="Univers 45"/>
    </font>
    <font>
      <b/>
      <sz val="11"/>
      <color theme="1"/>
      <name val="Calibri"/>
      <family val="2"/>
      <scheme val="minor"/>
    </font>
    <font>
      <b/>
      <sz val="10"/>
      <name val="Univers 45"/>
    </font>
    <font>
      <b/>
      <i/>
      <sz val="10"/>
      <color theme="1"/>
      <name val="Univers 45"/>
    </font>
    <font>
      <sz val="10"/>
      <name val="Univers 45"/>
    </font>
    <font>
      <b/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0" xfId="0" applyFont="1" applyAlignment="1">
      <alignment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5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15" fontId="2" fillId="0" borderId="2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14" fontId="0" fillId="0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1" fontId="0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5" fontId="0" fillId="0" borderId="0" xfId="0" applyNumberFormat="1" applyFont="1" applyFill="1" applyBorder="1" applyAlignment="1">
      <alignment horizontal="center" vertical="center"/>
    </xf>
    <xf numFmtId="2" fontId="0" fillId="0" borderId="0" xfId="0" applyNumberFormat="1" applyFont="1" applyFill="1" applyBorder="1" applyAlignment="1">
      <alignment horizontal="center" vertical="center"/>
    </xf>
    <xf numFmtId="2" fontId="0" fillId="0" borderId="2" xfId="0" applyNumberFormat="1" applyFont="1" applyFill="1" applyBorder="1" applyAlignment="1">
      <alignment horizontal="center" vertical="center"/>
    </xf>
    <xf numFmtId="14" fontId="0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5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14" fontId="1" fillId="2" borderId="2" xfId="0" applyNumberFormat="1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15" fontId="0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1" fontId="0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5" fontId="0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2" fontId="4" fillId="0" borderId="1" xfId="0" applyNumberFormat="1" applyFont="1" applyFill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4" fontId="0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5" fontId="2" fillId="0" borderId="1" xfId="0" applyNumberFormat="1" applyFont="1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/>
    </xf>
    <xf numFmtId="14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15" fontId="0" fillId="4" borderId="1" xfId="0" applyNumberFormat="1" applyFill="1" applyBorder="1" applyAlignment="1">
      <alignment horizontal="center" vertical="center"/>
    </xf>
    <xf numFmtId="1" fontId="0" fillId="4" borderId="1" xfId="0" applyNumberFormat="1" applyFill="1" applyBorder="1" applyAlignment="1">
      <alignment horizontal="center" vertical="center"/>
    </xf>
    <xf numFmtId="14" fontId="0" fillId="4" borderId="1" xfId="0" applyNumberFormat="1" applyFill="1" applyBorder="1" applyAlignment="1">
      <alignment horizontal="center" vertical="center"/>
    </xf>
    <xf numFmtId="2" fontId="0" fillId="4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15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14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5" borderId="2" xfId="0" applyFill="1" applyBorder="1" applyAlignment="1">
      <alignment horizontal="left" vertical="center"/>
    </xf>
    <xf numFmtId="15" fontId="0" fillId="5" borderId="2" xfId="0" applyNumberFormat="1" applyFill="1" applyBorder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2" fontId="0" fillId="5" borderId="2" xfId="0" applyNumberFormat="1" applyFill="1" applyBorder="1" applyAlignment="1">
      <alignment horizontal="center" vertical="center"/>
    </xf>
    <xf numFmtId="1" fontId="0" fillId="5" borderId="2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</cellXfs>
  <cellStyles count="1">
    <cellStyle name="Normal" xfId="0" builtinId="0"/>
  </cellStyles>
  <dxfs count="111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0"/>
  <sheetViews>
    <sheetView topLeftCell="A6" workbookViewId="0"/>
  </sheetViews>
  <sheetFormatPr defaultColWidth="9.140625" defaultRowHeight="14.25" x14ac:dyDescent="0.25"/>
  <cols>
    <col min="1" max="1" width="19.140625" style="1" customWidth="1"/>
    <col min="2" max="2" width="12.5703125" style="14" bestFit="1" customWidth="1"/>
    <col min="3" max="3" width="16.7109375" style="14" bestFit="1" customWidth="1"/>
    <col min="4" max="4" width="35.42578125" style="1" bestFit="1" customWidth="1"/>
    <col min="5" max="5" width="13" style="1" bestFit="1" customWidth="1"/>
    <col min="6" max="6" width="17.7109375" style="17" bestFit="1" customWidth="1"/>
    <col min="7" max="7" width="42.28515625" style="1" bestFit="1" customWidth="1"/>
    <col min="8" max="8" width="7.7109375" style="1" bestFit="1" customWidth="1"/>
    <col min="9" max="9" width="8.140625" style="1" bestFit="1" customWidth="1"/>
    <col min="10" max="11" width="7.7109375" style="1" bestFit="1" customWidth="1"/>
    <col min="12" max="16384" width="9.140625" style="1"/>
  </cols>
  <sheetData>
    <row r="2" spans="1:11" x14ac:dyDescent="0.25">
      <c r="A2" s="82" t="s">
        <v>80</v>
      </c>
      <c r="B2" s="83"/>
      <c r="C2" s="83"/>
      <c r="D2" s="83"/>
      <c r="E2" s="83"/>
      <c r="F2" s="83"/>
      <c r="G2" s="83"/>
      <c r="H2" s="83"/>
      <c r="I2" s="83"/>
      <c r="J2" s="83"/>
      <c r="K2" s="83"/>
    </row>
    <row r="3" spans="1:11" x14ac:dyDescent="0.25">
      <c r="A3" s="2" t="s">
        <v>15</v>
      </c>
      <c r="B3" s="3" t="s">
        <v>16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4</v>
      </c>
      <c r="H3" s="5" t="s">
        <v>5</v>
      </c>
      <c r="I3" s="6" t="s">
        <v>28</v>
      </c>
      <c r="J3" s="6" t="s">
        <v>29</v>
      </c>
      <c r="K3" s="3" t="s">
        <v>3</v>
      </c>
    </row>
    <row r="4" spans="1:11" x14ac:dyDescent="0.25">
      <c r="A4" s="21" t="s">
        <v>17</v>
      </c>
      <c r="B4" s="8" t="s">
        <v>18</v>
      </c>
      <c r="C4" s="9" t="s">
        <v>6</v>
      </c>
      <c r="D4" s="8" t="s">
        <v>33</v>
      </c>
      <c r="E4" s="9">
        <v>44539</v>
      </c>
      <c r="F4" s="9">
        <v>44599</v>
      </c>
      <c r="G4" s="11" t="s">
        <v>23</v>
      </c>
      <c r="H4" s="11">
        <v>-20</v>
      </c>
      <c r="I4" s="11">
        <v>-35</v>
      </c>
      <c r="J4" s="11">
        <v>75</v>
      </c>
      <c r="K4" s="11">
        <v>-35</v>
      </c>
    </row>
    <row r="5" spans="1:11" x14ac:dyDescent="0.25">
      <c r="A5" s="21" t="s">
        <v>17</v>
      </c>
      <c r="B5" s="8" t="s">
        <v>21</v>
      </c>
      <c r="C5" s="9" t="s">
        <v>10</v>
      </c>
      <c r="D5" s="8" t="s">
        <v>33</v>
      </c>
      <c r="E5" s="9">
        <v>44565</v>
      </c>
      <c r="F5" s="9">
        <v>44599</v>
      </c>
      <c r="G5" s="11" t="s">
        <v>36</v>
      </c>
      <c r="H5" s="11">
        <v>7</v>
      </c>
      <c r="I5" s="11">
        <v>-15</v>
      </c>
      <c r="J5" s="11">
        <v>35</v>
      </c>
      <c r="K5" s="11">
        <v>-15</v>
      </c>
    </row>
    <row r="6" spans="1:11" x14ac:dyDescent="0.25">
      <c r="A6" s="12" t="s">
        <v>17</v>
      </c>
      <c r="B6" s="8" t="s">
        <v>20</v>
      </c>
      <c r="C6" s="8" t="s">
        <v>34</v>
      </c>
      <c r="D6" s="8" t="s">
        <v>31</v>
      </c>
      <c r="E6" s="9">
        <v>44539</v>
      </c>
      <c r="F6" s="9">
        <v>44664</v>
      </c>
      <c r="G6" s="9" t="s">
        <v>13</v>
      </c>
      <c r="H6" s="10">
        <v>3.57</v>
      </c>
      <c r="I6" s="10">
        <v>4.8499999999999996</v>
      </c>
      <c r="J6" s="10">
        <v>4</v>
      </c>
      <c r="K6" s="10">
        <v>5.4</v>
      </c>
    </row>
    <row r="7" spans="1:11" x14ac:dyDescent="0.25">
      <c r="A7" s="12" t="s">
        <v>17</v>
      </c>
      <c r="B7" s="8" t="s">
        <v>22</v>
      </c>
      <c r="C7" s="8" t="s">
        <v>11</v>
      </c>
      <c r="D7" s="8" t="s">
        <v>35</v>
      </c>
      <c r="E7" s="9">
        <v>44539</v>
      </c>
      <c r="F7" s="9">
        <v>44662</v>
      </c>
      <c r="G7" s="9" t="s">
        <v>13</v>
      </c>
      <c r="H7" s="11">
        <v>87</v>
      </c>
      <c r="I7" s="11">
        <v>50</v>
      </c>
      <c r="J7" s="11">
        <v>110</v>
      </c>
      <c r="K7" s="11">
        <v>85</v>
      </c>
    </row>
    <row r="8" spans="1:11" x14ac:dyDescent="0.25">
      <c r="A8" s="12" t="s">
        <v>17</v>
      </c>
      <c r="B8" s="8" t="s">
        <v>21</v>
      </c>
      <c r="C8" s="8" t="s">
        <v>10</v>
      </c>
      <c r="D8" s="8" t="s">
        <v>32</v>
      </c>
      <c r="E8" s="9">
        <v>44539</v>
      </c>
      <c r="F8" s="9">
        <v>44631</v>
      </c>
      <c r="G8" s="9" t="s">
        <v>7</v>
      </c>
      <c r="H8" s="10">
        <v>3.03</v>
      </c>
      <c r="I8" s="10">
        <v>5.5</v>
      </c>
      <c r="J8" s="10">
        <v>4.25</v>
      </c>
      <c r="K8" s="10">
        <v>5.5</v>
      </c>
    </row>
    <row r="9" spans="1:11" x14ac:dyDescent="0.25">
      <c r="A9" s="12" t="s">
        <v>17</v>
      </c>
      <c r="B9" s="8" t="s">
        <v>18</v>
      </c>
      <c r="C9" s="8" t="s">
        <v>6</v>
      </c>
      <c r="D9" s="8" t="s">
        <v>37</v>
      </c>
      <c r="E9" s="9">
        <v>44650</v>
      </c>
      <c r="F9" s="9">
        <v>44656</v>
      </c>
      <c r="G9" s="9" t="s">
        <v>23</v>
      </c>
      <c r="H9" s="10">
        <v>7.73</v>
      </c>
      <c r="I9" s="10">
        <v>8</v>
      </c>
      <c r="J9" s="10">
        <v>7</v>
      </c>
      <c r="K9" s="10">
        <v>8</v>
      </c>
    </row>
    <row r="10" spans="1:11" x14ac:dyDescent="0.25">
      <c r="A10" s="12" t="s">
        <v>17</v>
      </c>
      <c r="B10" s="8" t="s">
        <v>19</v>
      </c>
      <c r="C10" s="8" t="s">
        <v>8</v>
      </c>
      <c r="D10" s="8" t="s">
        <v>12</v>
      </c>
      <c r="E10" s="9">
        <v>44539</v>
      </c>
      <c r="F10" s="9">
        <v>44684</v>
      </c>
      <c r="G10" s="9" t="s">
        <v>36</v>
      </c>
      <c r="H10" s="10">
        <v>6.08</v>
      </c>
      <c r="I10" s="10">
        <v>7.25</v>
      </c>
      <c r="J10" s="10">
        <v>5.75</v>
      </c>
      <c r="K10" s="10">
        <v>7.25</v>
      </c>
    </row>
    <row r="11" spans="1:11" x14ac:dyDescent="0.25">
      <c r="A11" s="12" t="s">
        <v>17</v>
      </c>
      <c r="B11" s="8" t="s">
        <v>18</v>
      </c>
      <c r="C11" s="8" t="s">
        <v>6</v>
      </c>
      <c r="D11" s="8" t="s">
        <v>40</v>
      </c>
      <c r="E11" s="9">
        <v>44650</v>
      </c>
      <c r="F11" s="9">
        <v>44701</v>
      </c>
      <c r="G11" s="9" t="s">
        <v>13</v>
      </c>
      <c r="H11" s="11">
        <v>18</v>
      </c>
      <c r="I11" s="11">
        <v>50</v>
      </c>
      <c r="J11" s="11">
        <v>-20</v>
      </c>
      <c r="K11" s="11">
        <v>45</v>
      </c>
    </row>
    <row r="12" spans="1:11" ht="15" x14ac:dyDescent="0.25">
      <c r="A12" s="12" t="s">
        <v>17</v>
      </c>
      <c r="B12" s="8" t="s">
        <v>20</v>
      </c>
      <c r="C12" s="23" t="s">
        <v>34</v>
      </c>
      <c r="D12" s="23" t="s">
        <v>42</v>
      </c>
      <c r="E12" s="9">
        <v>44699</v>
      </c>
      <c r="F12" s="9">
        <v>44724</v>
      </c>
      <c r="G12" s="24" t="s">
        <v>7</v>
      </c>
      <c r="H12" s="25">
        <v>5.34</v>
      </c>
      <c r="I12" s="25">
        <v>6.25</v>
      </c>
      <c r="J12" s="25">
        <v>5</v>
      </c>
      <c r="K12" s="25">
        <v>6.25</v>
      </c>
    </row>
    <row r="13" spans="1:11" ht="15" x14ac:dyDescent="0.25">
      <c r="A13" s="12" t="s">
        <v>17</v>
      </c>
      <c r="B13" s="8" t="s">
        <v>18</v>
      </c>
      <c r="C13" s="23" t="s">
        <v>6</v>
      </c>
      <c r="D13" s="23" t="s">
        <v>38</v>
      </c>
      <c r="E13" s="9">
        <v>44659</v>
      </c>
      <c r="F13" s="9">
        <v>44742</v>
      </c>
      <c r="G13" s="24" t="s">
        <v>23</v>
      </c>
      <c r="H13" s="11">
        <v>-90</v>
      </c>
      <c r="I13" s="11">
        <v>-50</v>
      </c>
      <c r="J13" s="11">
        <v>-150</v>
      </c>
      <c r="K13" s="11">
        <v>-150</v>
      </c>
    </row>
    <row r="14" spans="1:11" ht="15" x14ac:dyDescent="0.25">
      <c r="A14" s="12" t="s">
        <v>17</v>
      </c>
      <c r="B14" s="8" t="s">
        <v>22</v>
      </c>
      <c r="C14" s="23" t="s">
        <v>11</v>
      </c>
      <c r="D14" s="23" t="s">
        <v>12</v>
      </c>
      <c r="E14" s="9">
        <v>44662</v>
      </c>
      <c r="F14" s="9">
        <v>44713</v>
      </c>
      <c r="G14" s="24" t="s">
        <v>23</v>
      </c>
      <c r="H14" s="25">
        <v>2.4</v>
      </c>
      <c r="I14" s="25">
        <v>2</v>
      </c>
      <c r="J14" s="25">
        <v>2.8</v>
      </c>
      <c r="K14" s="25">
        <v>2.8</v>
      </c>
    </row>
    <row r="15" spans="1:11" ht="15" x14ac:dyDescent="0.25">
      <c r="A15" s="12" t="s">
        <v>17</v>
      </c>
      <c r="B15" s="8" t="s">
        <v>21</v>
      </c>
      <c r="C15" s="23" t="s">
        <v>10</v>
      </c>
      <c r="D15" s="23" t="s">
        <v>43</v>
      </c>
      <c r="E15" s="9">
        <v>44680</v>
      </c>
      <c r="F15" s="9">
        <v>44724</v>
      </c>
      <c r="G15" s="24" t="s">
        <v>7</v>
      </c>
      <c r="H15" s="25">
        <v>6.49</v>
      </c>
      <c r="I15" s="25">
        <v>7.25</v>
      </c>
      <c r="J15" s="25">
        <v>6</v>
      </c>
      <c r="K15" s="25">
        <v>7.25</v>
      </c>
    </row>
    <row r="16" spans="1:11" ht="15" x14ac:dyDescent="0.25">
      <c r="A16" s="12" t="s">
        <v>17</v>
      </c>
      <c r="B16" s="7" t="s">
        <v>18</v>
      </c>
      <c r="C16" s="23" t="s">
        <v>6</v>
      </c>
      <c r="D16" s="23" t="s">
        <v>39</v>
      </c>
      <c r="E16" s="9">
        <v>44650</v>
      </c>
      <c r="F16" s="9">
        <v>44763</v>
      </c>
      <c r="G16" s="24" t="s">
        <v>44</v>
      </c>
      <c r="H16" s="22">
        <v>-135</v>
      </c>
      <c r="I16" s="22">
        <v>0</v>
      </c>
      <c r="J16" s="22">
        <v>-180</v>
      </c>
      <c r="K16" s="22">
        <v>-180</v>
      </c>
    </row>
    <row r="17" spans="1:11" ht="15" x14ac:dyDescent="0.25">
      <c r="A17" s="12" t="s">
        <v>17</v>
      </c>
      <c r="B17" s="8" t="s">
        <v>22</v>
      </c>
      <c r="C17" s="23" t="s">
        <v>11</v>
      </c>
      <c r="D17" s="23" t="s">
        <v>41</v>
      </c>
      <c r="E17" s="9">
        <v>44662</v>
      </c>
      <c r="F17" s="9">
        <v>44763</v>
      </c>
      <c r="G17" s="24" t="s">
        <v>23</v>
      </c>
      <c r="H17" s="22">
        <v>9</v>
      </c>
      <c r="I17" s="22">
        <v>45</v>
      </c>
      <c r="J17" s="22">
        <v>0</v>
      </c>
      <c r="K17" s="22">
        <v>0</v>
      </c>
    </row>
    <row r="18" spans="1:11" ht="15" x14ac:dyDescent="0.25">
      <c r="A18" s="12" t="s">
        <v>17</v>
      </c>
      <c r="B18" s="8" t="s">
        <v>19</v>
      </c>
      <c r="C18" s="23" t="s">
        <v>8</v>
      </c>
      <c r="D18" s="23" t="s">
        <v>45</v>
      </c>
      <c r="E18" s="9">
        <v>44761</v>
      </c>
      <c r="F18" s="9">
        <v>44771</v>
      </c>
      <c r="G18" s="27" t="s">
        <v>46</v>
      </c>
      <c r="H18" s="25">
        <v>8.0299999999999994</v>
      </c>
      <c r="I18" s="35">
        <v>7.35</v>
      </c>
      <c r="J18" s="25">
        <v>8.5</v>
      </c>
      <c r="K18" s="25">
        <v>7.61</v>
      </c>
    </row>
    <row r="19" spans="1:11" ht="15" x14ac:dyDescent="0.25">
      <c r="A19" s="12" t="s">
        <v>17</v>
      </c>
      <c r="B19" s="8" t="s">
        <v>20</v>
      </c>
      <c r="C19" s="23" t="s">
        <v>34</v>
      </c>
      <c r="D19" s="23" t="s">
        <v>47</v>
      </c>
      <c r="E19" s="9">
        <v>44761</v>
      </c>
      <c r="F19" s="9">
        <v>44771</v>
      </c>
      <c r="G19" s="27" t="s">
        <v>46</v>
      </c>
      <c r="H19" s="25">
        <v>7.99</v>
      </c>
      <c r="I19" s="35">
        <v>7.4</v>
      </c>
      <c r="J19" s="25">
        <v>8</v>
      </c>
      <c r="K19" s="25">
        <v>7.45</v>
      </c>
    </row>
    <row r="20" spans="1:11" ht="15" x14ac:dyDescent="0.25">
      <c r="A20" s="12" t="s">
        <v>17</v>
      </c>
      <c r="B20" s="8" t="s">
        <v>18</v>
      </c>
      <c r="C20" s="23" t="s">
        <v>6</v>
      </c>
      <c r="D20" s="23" t="s">
        <v>37</v>
      </c>
      <c r="E20" s="9">
        <v>44761</v>
      </c>
      <c r="F20" s="9">
        <v>44763</v>
      </c>
      <c r="G20" s="27" t="s">
        <v>23</v>
      </c>
      <c r="H20" s="25">
        <v>13.7</v>
      </c>
      <c r="I20" s="35">
        <v>12.5</v>
      </c>
      <c r="J20" s="25">
        <v>14</v>
      </c>
      <c r="K20" s="25">
        <v>14</v>
      </c>
    </row>
    <row r="21" spans="1:11" ht="15" x14ac:dyDescent="0.25">
      <c r="A21" s="12" t="s">
        <v>17</v>
      </c>
      <c r="B21" s="8" t="s">
        <v>18</v>
      </c>
      <c r="C21" s="23" t="s">
        <v>6</v>
      </c>
      <c r="D21" s="23" t="s">
        <v>33</v>
      </c>
      <c r="E21" s="9">
        <v>44761</v>
      </c>
      <c r="F21" s="9">
        <v>44768</v>
      </c>
      <c r="G21" s="27" t="s">
        <v>36</v>
      </c>
      <c r="H21" s="25">
        <v>-373</v>
      </c>
      <c r="I21" s="35">
        <v>-325</v>
      </c>
      <c r="J21" s="25">
        <v>-385</v>
      </c>
      <c r="K21" s="25">
        <v>-385</v>
      </c>
    </row>
    <row r="22" spans="1:11" ht="15" x14ac:dyDescent="0.25">
      <c r="A22" s="15" t="s">
        <v>17</v>
      </c>
      <c r="B22" s="13" t="s">
        <v>21</v>
      </c>
      <c r="C22" s="18" t="s">
        <v>10</v>
      </c>
      <c r="D22" s="18" t="s">
        <v>43</v>
      </c>
      <c r="E22" s="16">
        <v>44750</v>
      </c>
      <c r="F22" s="16">
        <v>44763</v>
      </c>
      <c r="G22" s="19" t="s">
        <v>23</v>
      </c>
      <c r="H22" s="26">
        <v>6.45</v>
      </c>
      <c r="I22" s="36">
        <v>6.75</v>
      </c>
      <c r="J22" s="26">
        <v>6.2</v>
      </c>
      <c r="K22" s="26">
        <v>6.2</v>
      </c>
    </row>
    <row r="23" spans="1:11" ht="15" x14ac:dyDescent="0.25">
      <c r="A23" s="39" t="s">
        <v>17</v>
      </c>
      <c r="B23" s="40" t="s">
        <v>20</v>
      </c>
      <c r="C23" s="42" t="s">
        <v>34</v>
      </c>
      <c r="D23" s="42" t="s">
        <v>43</v>
      </c>
      <c r="E23" s="51">
        <v>44771</v>
      </c>
      <c r="F23" s="51">
        <v>44783</v>
      </c>
      <c r="G23" s="43" t="s">
        <v>23</v>
      </c>
      <c r="H23" s="42">
        <v>5.16</v>
      </c>
      <c r="I23" s="48">
        <v>5.55</v>
      </c>
      <c r="J23" s="48">
        <v>4.7</v>
      </c>
      <c r="K23" s="48">
        <v>4.7</v>
      </c>
    </row>
    <row r="24" spans="1:11" ht="15" x14ac:dyDescent="0.25">
      <c r="A24" s="15" t="s">
        <v>17</v>
      </c>
      <c r="B24" s="13" t="s">
        <v>22</v>
      </c>
      <c r="C24" s="18" t="s">
        <v>11</v>
      </c>
      <c r="D24" s="18" t="s">
        <v>42</v>
      </c>
      <c r="E24" s="9">
        <v>44788</v>
      </c>
      <c r="F24" s="9">
        <v>44810</v>
      </c>
      <c r="G24" s="19" t="s">
        <v>7</v>
      </c>
      <c r="H24" s="26">
        <v>2.39</v>
      </c>
      <c r="I24" s="36">
        <v>2.6</v>
      </c>
      <c r="J24" s="26">
        <v>2</v>
      </c>
      <c r="K24" s="26">
        <v>2.75</v>
      </c>
    </row>
    <row r="25" spans="1:11" ht="15" x14ac:dyDescent="0.25">
      <c r="A25" s="39" t="s">
        <v>17</v>
      </c>
      <c r="B25" s="40" t="s">
        <v>21</v>
      </c>
      <c r="C25" s="18" t="s">
        <v>10</v>
      </c>
      <c r="D25" s="18" t="s">
        <v>40</v>
      </c>
      <c r="E25" s="9">
        <v>44720</v>
      </c>
      <c r="F25" s="9">
        <v>44810</v>
      </c>
      <c r="G25" s="38" t="s">
        <v>51</v>
      </c>
      <c r="H25" s="41">
        <v>4</v>
      </c>
      <c r="I25" s="41">
        <v>75</v>
      </c>
      <c r="J25" s="41">
        <v>25</v>
      </c>
      <c r="K25" s="41">
        <v>25</v>
      </c>
    </row>
    <row r="26" spans="1:11" ht="15" x14ac:dyDescent="0.25">
      <c r="A26" s="39" t="s">
        <v>17</v>
      </c>
      <c r="B26" s="40" t="s">
        <v>27</v>
      </c>
      <c r="C26" s="42" t="s">
        <v>25</v>
      </c>
      <c r="D26" s="42" t="s">
        <v>49</v>
      </c>
      <c r="E26" s="9">
        <v>44761</v>
      </c>
      <c r="F26" s="9">
        <v>44771</v>
      </c>
      <c r="G26" s="43" t="s">
        <v>7</v>
      </c>
      <c r="H26" s="44">
        <v>3</v>
      </c>
      <c r="I26" s="44">
        <v>200</v>
      </c>
      <c r="J26" s="44">
        <v>0</v>
      </c>
      <c r="K26" s="44">
        <v>200</v>
      </c>
    </row>
    <row r="27" spans="1:11" ht="15" x14ac:dyDescent="0.25">
      <c r="A27" s="39" t="s">
        <v>17</v>
      </c>
      <c r="B27" s="40" t="s">
        <v>21</v>
      </c>
      <c r="C27" s="42" t="s">
        <v>10</v>
      </c>
      <c r="D27" s="42" t="s">
        <v>33</v>
      </c>
      <c r="E27" s="43">
        <v>44750</v>
      </c>
      <c r="F27" s="45">
        <v>44827</v>
      </c>
      <c r="G27" s="43" t="s">
        <v>13</v>
      </c>
      <c r="H27" s="44">
        <v>-135</v>
      </c>
      <c r="I27" s="44">
        <v>-75</v>
      </c>
      <c r="J27" s="44">
        <v>-175</v>
      </c>
      <c r="K27" s="44">
        <v>-85</v>
      </c>
    </row>
    <row r="28" spans="1:11" ht="15" x14ac:dyDescent="0.25">
      <c r="A28" s="15" t="s">
        <v>17</v>
      </c>
      <c r="B28" s="37" t="s">
        <v>27</v>
      </c>
      <c r="C28" s="42" t="s">
        <v>25</v>
      </c>
      <c r="D28" s="42" t="s">
        <v>48</v>
      </c>
      <c r="E28" s="43">
        <v>44761</v>
      </c>
      <c r="F28" s="45">
        <v>44827</v>
      </c>
      <c r="G28" s="43" t="s">
        <v>13</v>
      </c>
      <c r="H28" s="48">
        <v>33.950000000000003</v>
      </c>
      <c r="I28" s="48">
        <v>45</v>
      </c>
      <c r="J28" s="49">
        <v>27.5</v>
      </c>
      <c r="K28" s="49">
        <v>30</v>
      </c>
    </row>
    <row r="29" spans="1:11" ht="15" x14ac:dyDescent="0.25">
      <c r="A29" s="39" t="s">
        <v>17</v>
      </c>
      <c r="B29" s="40" t="s">
        <v>18</v>
      </c>
      <c r="C29" s="42" t="s">
        <v>6</v>
      </c>
      <c r="D29" s="42" t="s">
        <v>52</v>
      </c>
      <c r="E29" s="43">
        <v>44830</v>
      </c>
      <c r="F29" s="45">
        <v>44848</v>
      </c>
      <c r="G29" s="43" t="s">
        <v>24</v>
      </c>
      <c r="H29" s="48">
        <v>13.35</v>
      </c>
      <c r="I29" s="48">
        <v>15</v>
      </c>
      <c r="J29" s="48">
        <v>12</v>
      </c>
      <c r="K29" s="48">
        <v>15</v>
      </c>
    </row>
    <row r="30" spans="1:11" s="46" customFormat="1" ht="15" x14ac:dyDescent="0.25">
      <c r="A30" s="39" t="s">
        <v>17</v>
      </c>
      <c r="B30" s="40" t="s">
        <v>21</v>
      </c>
      <c r="C30" s="42" t="s">
        <v>10</v>
      </c>
      <c r="D30" s="42" t="s">
        <v>54</v>
      </c>
      <c r="E30" s="43">
        <v>44830</v>
      </c>
      <c r="F30" s="45">
        <v>44853</v>
      </c>
      <c r="G30" s="43" t="s">
        <v>24</v>
      </c>
      <c r="H30" s="48">
        <v>6.38</v>
      </c>
      <c r="I30" s="48">
        <v>7.4</v>
      </c>
      <c r="J30" s="48">
        <v>6.3</v>
      </c>
      <c r="K30" s="48">
        <v>7.4</v>
      </c>
    </row>
    <row r="31" spans="1:11" s="46" customFormat="1" ht="15" x14ac:dyDescent="0.25">
      <c r="A31" s="50" t="s">
        <v>17</v>
      </c>
      <c r="B31" s="32" t="s">
        <v>20</v>
      </c>
      <c r="C31" s="28" t="s">
        <v>9</v>
      </c>
      <c r="D31" s="28" t="s">
        <v>30</v>
      </c>
      <c r="E31" s="29">
        <v>44830</v>
      </c>
      <c r="F31" s="30">
        <v>44876</v>
      </c>
      <c r="G31" s="29" t="s">
        <v>58</v>
      </c>
      <c r="H31" s="31">
        <v>-247</v>
      </c>
      <c r="I31" s="31">
        <v>-150</v>
      </c>
      <c r="J31" s="31">
        <v>-230</v>
      </c>
      <c r="K31" s="31">
        <v>-230</v>
      </c>
    </row>
    <row r="32" spans="1:11" s="46" customFormat="1" ht="15" x14ac:dyDescent="0.25">
      <c r="A32" s="50" t="s">
        <v>17</v>
      </c>
      <c r="B32" s="32" t="s">
        <v>22</v>
      </c>
      <c r="C32" s="28" t="s">
        <v>11</v>
      </c>
      <c r="D32" s="28" t="s">
        <v>47</v>
      </c>
      <c r="E32" s="29">
        <v>44830</v>
      </c>
      <c r="F32" s="30">
        <v>44883</v>
      </c>
      <c r="G32" s="29" t="s">
        <v>7</v>
      </c>
      <c r="H32" s="47">
        <v>3.93</v>
      </c>
      <c r="I32" s="47">
        <v>3.3</v>
      </c>
      <c r="J32" s="47"/>
      <c r="K32" s="47">
        <v>3.3</v>
      </c>
    </row>
    <row r="33" spans="1:11" s="46" customFormat="1" ht="15" x14ac:dyDescent="0.25">
      <c r="A33" s="50" t="s">
        <v>17</v>
      </c>
      <c r="B33" s="32" t="s">
        <v>22</v>
      </c>
      <c r="C33" s="28" t="s">
        <v>11</v>
      </c>
      <c r="D33" s="28" t="s">
        <v>53</v>
      </c>
      <c r="E33" s="29">
        <v>44830</v>
      </c>
      <c r="F33" s="30">
        <v>44883</v>
      </c>
      <c r="G33" s="29" t="s">
        <v>13</v>
      </c>
      <c r="H33" s="47">
        <v>3.45</v>
      </c>
      <c r="I33" s="47">
        <v>3</v>
      </c>
      <c r="J33" s="47">
        <v>3.8</v>
      </c>
      <c r="K33" s="47">
        <v>3.2</v>
      </c>
    </row>
    <row r="34" spans="1:11" s="46" customFormat="1" ht="15" x14ac:dyDescent="0.25">
      <c r="A34" s="50" t="s">
        <v>17</v>
      </c>
      <c r="B34" s="32" t="s">
        <v>21</v>
      </c>
      <c r="C34" s="28" t="s">
        <v>10</v>
      </c>
      <c r="D34" s="28" t="s">
        <v>47</v>
      </c>
      <c r="E34" s="29">
        <v>44830</v>
      </c>
      <c r="F34" s="30">
        <v>44875</v>
      </c>
      <c r="G34" s="29" t="s">
        <v>7</v>
      </c>
      <c r="H34" s="47">
        <v>7.5</v>
      </c>
      <c r="I34" s="47">
        <v>7.1</v>
      </c>
      <c r="J34" s="47"/>
      <c r="K34" s="47">
        <v>7.1</v>
      </c>
    </row>
    <row r="35" spans="1:11" s="46" customFormat="1" ht="15" x14ac:dyDescent="0.25">
      <c r="A35" s="50" t="s">
        <v>17</v>
      </c>
      <c r="B35" s="32" t="s">
        <v>57</v>
      </c>
      <c r="C35" s="28" t="s">
        <v>8</v>
      </c>
      <c r="D35" s="28" t="s">
        <v>55</v>
      </c>
      <c r="E35" s="29">
        <v>44830</v>
      </c>
      <c r="F35" s="30">
        <v>44893</v>
      </c>
      <c r="G35" s="29" t="s">
        <v>7</v>
      </c>
      <c r="H35" s="47">
        <v>9.0500000000000007</v>
      </c>
      <c r="I35" s="47">
        <v>8</v>
      </c>
      <c r="J35" s="47">
        <v>9.5</v>
      </c>
      <c r="K35" s="47">
        <v>8</v>
      </c>
    </row>
    <row r="36" spans="1:11" s="46" customFormat="1" ht="15" x14ac:dyDescent="0.25">
      <c r="A36" s="50" t="s">
        <v>17</v>
      </c>
      <c r="B36" s="32" t="s">
        <v>27</v>
      </c>
      <c r="C36" s="28" t="s">
        <v>25</v>
      </c>
      <c r="D36" s="28" t="s">
        <v>56</v>
      </c>
      <c r="E36" s="29">
        <v>44830</v>
      </c>
      <c r="F36" s="30">
        <v>44899</v>
      </c>
      <c r="G36" s="29" t="s">
        <v>59</v>
      </c>
      <c r="H36" s="47">
        <v>19.399999999999999</v>
      </c>
      <c r="I36" s="47">
        <v>15</v>
      </c>
      <c r="J36" s="47">
        <v>22.5</v>
      </c>
      <c r="K36" s="47">
        <v>18.100000000000001</v>
      </c>
    </row>
    <row r="37" spans="1:11" x14ac:dyDescent="0.25">
      <c r="A37" s="33" t="s">
        <v>50</v>
      </c>
      <c r="B37" s="20"/>
      <c r="C37" s="33"/>
      <c r="D37" s="33"/>
      <c r="E37" s="33"/>
      <c r="F37" s="34"/>
      <c r="G37" s="33"/>
      <c r="H37" s="33"/>
      <c r="I37" s="33"/>
      <c r="J37" s="33"/>
      <c r="K37" s="33"/>
    </row>
    <row r="38" spans="1:11" x14ac:dyDescent="0.25">
      <c r="C38" s="1"/>
    </row>
    <row r="39" spans="1:11" x14ac:dyDescent="0.25">
      <c r="C39" s="1"/>
    </row>
    <row r="40" spans="1:11" x14ac:dyDescent="0.25">
      <c r="C40" s="1"/>
    </row>
  </sheetData>
  <mergeCells count="1">
    <mergeCell ref="A2:K2"/>
  </mergeCells>
  <conditionalFormatting sqref="K7">
    <cfRule type="cellIs" dxfId="110" priority="121" operator="greaterThan">
      <formula>$H$7</formula>
    </cfRule>
    <cfRule type="cellIs" dxfId="109" priority="129" operator="lessThan">
      <formula>$H$7</formula>
    </cfRule>
    <cfRule type="cellIs" dxfId="108" priority="140" operator="lessThan">
      <formula>0</formula>
    </cfRule>
    <cfRule type="cellIs" dxfId="107" priority="141" operator="greaterThan">
      <formula>0</formula>
    </cfRule>
  </conditionalFormatting>
  <conditionalFormatting sqref="K8">
    <cfRule type="cellIs" dxfId="106" priority="137" operator="greaterThan">
      <formula>#REF!</formula>
    </cfRule>
    <cfRule type="cellIs" dxfId="105" priority="138" operator="lessThan">
      <formula>#REF!</formula>
    </cfRule>
    <cfRule type="cellIs" dxfId="104" priority="139" operator="greaterThan">
      <formula>#REF!</formula>
    </cfRule>
  </conditionalFormatting>
  <conditionalFormatting sqref="K6">
    <cfRule type="cellIs" dxfId="103" priority="131" operator="greaterThan">
      <formula>$H$6</formula>
    </cfRule>
    <cfRule type="cellIs" dxfId="102" priority="133" operator="lessThan">
      <formula>#REF!</formula>
    </cfRule>
    <cfRule type="cellIs" dxfId="101" priority="134" operator="greaterThan">
      <formula>#REF!</formula>
    </cfRule>
    <cfRule type="cellIs" dxfId="100" priority="135" operator="lessThan">
      <formula>#REF!</formula>
    </cfRule>
    <cfRule type="cellIs" dxfId="99" priority="136" operator="greaterThan">
      <formula>#REF!</formula>
    </cfRule>
  </conditionalFormatting>
  <conditionalFormatting sqref="K4">
    <cfRule type="cellIs" dxfId="98" priority="127" operator="greaterThan">
      <formula>#REF!</formula>
    </cfRule>
    <cfRule type="cellIs" dxfId="97" priority="128" operator="lessThan">
      <formula>#REF!</formula>
    </cfRule>
  </conditionalFormatting>
  <conditionalFormatting sqref="K5">
    <cfRule type="cellIs" dxfId="96" priority="122" operator="greaterThan">
      <formula>#REF!</formula>
    </cfRule>
    <cfRule type="cellIs" dxfId="95" priority="123" operator="lessThan">
      <formula>#REF!</formula>
    </cfRule>
  </conditionalFormatting>
  <conditionalFormatting sqref="K9">
    <cfRule type="cellIs" dxfId="94" priority="117" operator="greaterThan">
      <formula>#REF!</formula>
    </cfRule>
    <cfRule type="cellIs" dxfId="93" priority="118" operator="lessThan">
      <formula>#REF!</formula>
    </cfRule>
  </conditionalFormatting>
  <conditionalFormatting sqref="K10">
    <cfRule type="cellIs" dxfId="92" priority="95" operator="greaterThan">
      <formula>#REF!</formula>
    </cfRule>
    <cfRule type="cellIs" dxfId="91" priority="96" operator="lessThan">
      <formula>#REF!</formula>
    </cfRule>
  </conditionalFormatting>
  <conditionalFormatting sqref="K11">
    <cfRule type="cellIs" dxfId="90" priority="94" operator="greaterThan">
      <formula>$H$11</formula>
    </cfRule>
  </conditionalFormatting>
  <conditionalFormatting sqref="K17:K22 K24">
    <cfRule type="cellIs" dxfId="89" priority="87" operator="lessThan">
      <formula>0</formula>
    </cfRule>
    <cfRule type="cellIs" dxfId="88" priority="88" operator="greaterThan">
      <formula>0</formula>
    </cfRule>
  </conditionalFormatting>
  <conditionalFormatting sqref="K17:K22 K24">
    <cfRule type="cellIs" dxfId="87" priority="86" operator="greaterThan">
      <formula>#REF!</formula>
    </cfRule>
  </conditionalFormatting>
  <conditionalFormatting sqref="K16">
    <cfRule type="cellIs" dxfId="86" priority="61" operator="greaterThan">
      <formula>$H$16</formula>
    </cfRule>
    <cfRule type="cellIs" dxfId="85" priority="79" operator="lessThan">
      <formula>#REF!</formula>
    </cfRule>
    <cfRule type="cellIs" dxfId="84" priority="84" operator="greaterThan">
      <formula>#REF!</formula>
    </cfRule>
  </conditionalFormatting>
  <conditionalFormatting sqref="K17:K22 K24">
    <cfRule type="cellIs" dxfId="83" priority="72" operator="greaterThan">
      <formula>#REF!</formula>
    </cfRule>
  </conditionalFormatting>
  <conditionalFormatting sqref="K12">
    <cfRule type="cellIs" dxfId="82" priority="62" operator="greaterThan">
      <formula>$H$12</formula>
    </cfRule>
    <cfRule type="cellIs" dxfId="81" priority="65" operator="greaterThan">
      <formula>#REF!</formula>
    </cfRule>
    <cfRule type="cellIs" dxfId="80" priority="66" operator="lessThan">
      <formula>#REF!</formula>
    </cfRule>
  </conditionalFormatting>
  <conditionalFormatting sqref="K15">
    <cfRule type="cellIs" dxfId="79" priority="54" operator="greaterThan">
      <formula>$H$15</formula>
    </cfRule>
    <cfRule type="cellIs" dxfId="78" priority="63" operator="lessThan">
      <formula>#REF!</formula>
    </cfRule>
    <cfRule type="cellIs" dxfId="77" priority="64" operator="greaterThan">
      <formula>#REF!</formula>
    </cfRule>
  </conditionalFormatting>
  <conditionalFormatting sqref="K14">
    <cfRule type="cellIs" dxfId="76" priority="57" operator="greaterThan">
      <formula>$H$12</formula>
    </cfRule>
    <cfRule type="cellIs" dxfId="75" priority="58" operator="greaterThan">
      <formula>#REF!</formula>
    </cfRule>
    <cfRule type="cellIs" dxfId="74" priority="59" operator="lessThan">
      <formula>#REF!</formula>
    </cfRule>
  </conditionalFormatting>
  <conditionalFormatting sqref="K13">
    <cfRule type="cellIs" dxfId="73" priority="55" operator="greaterThan">
      <formula>#REF!</formula>
    </cfRule>
    <cfRule type="cellIs" dxfId="72" priority="56" operator="lessThan">
      <formula>#REF!</formula>
    </cfRule>
  </conditionalFormatting>
  <conditionalFormatting sqref="K17:K22 K24">
    <cfRule type="cellIs" dxfId="71" priority="53" operator="lessThan">
      <formula>$H$17</formula>
    </cfRule>
  </conditionalFormatting>
  <conditionalFormatting sqref="K20">
    <cfRule type="cellIs" dxfId="70" priority="52" operator="greaterThan">
      <formula>$H$20</formula>
    </cfRule>
  </conditionalFormatting>
  <conditionalFormatting sqref="K19">
    <cfRule type="cellIs" dxfId="69" priority="51" operator="lessThan">
      <formula>$H$19</formula>
    </cfRule>
  </conditionalFormatting>
  <conditionalFormatting sqref="K18">
    <cfRule type="cellIs" dxfId="68" priority="50" operator="lessThan">
      <formula>$H$18</formula>
    </cfRule>
  </conditionalFormatting>
  <conditionalFormatting sqref="K23">
    <cfRule type="cellIs" dxfId="67" priority="33" operator="lessThan">
      <formula>0</formula>
    </cfRule>
    <cfRule type="cellIs" dxfId="66" priority="34" operator="greaterThan">
      <formula>0</formula>
    </cfRule>
  </conditionalFormatting>
  <conditionalFormatting sqref="K23">
    <cfRule type="cellIs" dxfId="65" priority="32" operator="greaterThan">
      <formula>#REF!</formula>
    </cfRule>
  </conditionalFormatting>
  <conditionalFormatting sqref="K23">
    <cfRule type="cellIs" dxfId="64" priority="31" operator="greaterThan">
      <formula>#REF!</formula>
    </cfRule>
  </conditionalFormatting>
  <conditionalFormatting sqref="K23">
    <cfRule type="cellIs" dxfId="63" priority="30" operator="lessThan">
      <formula>$H$17</formula>
    </cfRule>
  </conditionalFormatting>
  <conditionalFormatting sqref="K24">
    <cfRule type="cellIs" dxfId="62" priority="29" operator="greaterThan">
      <formula>$H$24</formula>
    </cfRule>
  </conditionalFormatting>
  <conditionalFormatting sqref="K25">
    <cfRule type="cellIs" dxfId="61" priority="28" operator="greaterThan">
      <formula>$H$25</formula>
    </cfRule>
  </conditionalFormatting>
  <conditionalFormatting sqref="K26">
    <cfRule type="cellIs" dxfId="60" priority="24" operator="greaterThan">
      <formula>$H$26</formula>
    </cfRule>
  </conditionalFormatting>
  <conditionalFormatting sqref="K27">
    <cfRule type="cellIs" dxfId="59" priority="23" operator="greaterThan">
      <formula>$H$27</formula>
    </cfRule>
  </conditionalFormatting>
  <conditionalFormatting sqref="K28">
    <cfRule type="cellIs" dxfId="58" priority="22" operator="lessThan">
      <formula>$H$28</formula>
    </cfRule>
  </conditionalFormatting>
  <conditionalFormatting sqref="K31">
    <cfRule type="cellIs" dxfId="57" priority="18" operator="lessThan">
      <formula>H31</formula>
    </cfRule>
  </conditionalFormatting>
  <conditionalFormatting sqref="K31">
    <cfRule type="cellIs" dxfId="56" priority="19" operator="greaterThan">
      <formula>H31</formula>
    </cfRule>
  </conditionalFormatting>
  <conditionalFormatting sqref="K30">
    <cfRule type="cellIs" dxfId="55" priority="14" operator="lessThan">
      <formula>H30</formula>
    </cfRule>
  </conditionalFormatting>
  <conditionalFormatting sqref="K30">
    <cfRule type="cellIs" dxfId="54" priority="15" operator="greaterThan">
      <formula>H30</formula>
    </cfRule>
  </conditionalFormatting>
  <conditionalFormatting sqref="K32">
    <cfRule type="cellIs" dxfId="53" priority="13" operator="greaterThan">
      <formula>H32</formula>
    </cfRule>
  </conditionalFormatting>
  <conditionalFormatting sqref="K33">
    <cfRule type="cellIs" dxfId="52" priority="10" operator="greaterThan">
      <formula>H33</formula>
    </cfRule>
  </conditionalFormatting>
  <conditionalFormatting sqref="K33">
    <cfRule type="cellIs" dxfId="51" priority="11" operator="lessThan">
      <formula>H33</formula>
    </cfRule>
  </conditionalFormatting>
  <conditionalFormatting sqref="K34">
    <cfRule type="cellIs" dxfId="50" priority="8" operator="greaterThan">
      <formula>H34</formula>
    </cfRule>
  </conditionalFormatting>
  <conditionalFormatting sqref="K34">
    <cfRule type="cellIs" dxfId="49" priority="9" operator="lessThan">
      <formula>H34</formula>
    </cfRule>
  </conditionalFormatting>
  <conditionalFormatting sqref="K35">
    <cfRule type="cellIs" dxfId="48" priority="6" operator="greaterThan">
      <formula>H35</formula>
    </cfRule>
  </conditionalFormatting>
  <conditionalFormatting sqref="K35">
    <cfRule type="cellIs" dxfId="47" priority="7" operator="lessThan">
      <formula>H35</formula>
    </cfRule>
  </conditionalFormatting>
  <conditionalFormatting sqref="K36">
    <cfRule type="cellIs" dxfId="46" priority="4" operator="greaterThan">
      <formula>H36</formula>
    </cfRule>
  </conditionalFormatting>
  <conditionalFormatting sqref="K36">
    <cfRule type="cellIs" dxfId="45" priority="5" operator="lessThan">
      <formula>H36</formula>
    </cfRule>
  </conditionalFormatting>
  <conditionalFormatting sqref="K29">
    <cfRule type="cellIs" dxfId="44" priority="2" operator="greaterThan">
      <formula>$H$27</formula>
    </cfRule>
  </conditionalFormatting>
  <conditionalFormatting sqref="K32">
    <cfRule type="cellIs" dxfId="43" priority="2610" operator="lessThan">
      <formula>$H$32</formula>
    </cfRule>
    <cfRule type="cellIs" dxfId="42" priority="2611" operator="greaterThan">
      <formula>#REF!</formula>
    </cfRule>
    <cfRule type="cellIs" dxfId="41" priority="2612" operator="lessThan">
      <formula>H32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M18"/>
  <sheetViews>
    <sheetView tabSelected="1" workbookViewId="0"/>
  </sheetViews>
  <sheetFormatPr defaultRowHeight="15" x14ac:dyDescent="0.25"/>
  <cols>
    <col min="1" max="1" width="9.140625" style="53"/>
    <col min="2" max="2" width="17.85546875" style="55" bestFit="1" customWidth="1"/>
    <col min="3" max="3" width="30.140625" style="55" bestFit="1" customWidth="1"/>
    <col min="4" max="4" width="14.85546875" style="55" bestFit="1" customWidth="1"/>
    <col min="5" max="5" width="16.85546875" style="55" bestFit="1" customWidth="1"/>
    <col min="6" max="7" width="15.42578125" style="55" bestFit="1" customWidth="1"/>
    <col min="8" max="8" width="11.85546875" style="55" bestFit="1" customWidth="1"/>
    <col min="9" max="9" width="7.7109375" style="55" bestFit="1" customWidth="1"/>
    <col min="10" max="10" width="8" style="55" bestFit="1" customWidth="1"/>
    <col min="11" max="11" width="7.140625" style="55" bestFit="1" customWidth="1"/>
    <col min="12" max="12" width="7.42578125" style="55" customWidth="1"/>
    <col min="13" max="13" width="10.28515625" style="53" customWidth="1"/>
    <col min="14" max="14" width="6.5703125" style="53" bestFit="1" customWidth="1"/>
    <col min="15" max="16384" width="9.140625" style="53"/>
  </cols>
  <sheetData>
    <row r="3" spans="2:13" ht="45" x14ac:dyDescent="0.25">
      <c r="B3" s="56" t="s">
        <v>0</v>
      </c>
      <c r="C3" s="57" t="s">
        <v>1</v>
      </c>
      <c r="D3" s="58" t="s">
        <v>2</v>
      </c>
      <c r="E3" s="58" t="s">
        <v>66</v>
      </c>
      <c r="F3" s="58" t="s">
        <v>67</v>
      </c>
      <c r="G3" s="58" t="s">
        <v>68</v>
      </c>
      <c r="H3" s="59" t="s">
        <v>5</v>
      </c>
      <c r="I3" s="57" t="s">
        <v>60</v>
      </c>
      <c r="J3" s="57" t="s">
        <v>28</v>
      </c>
      <c r="K3" s="57" t="s">
        <v>29</v>
      </c>
      <c r="L3" s="59" t="s">
        <v>69</v>
      </c>
      <c r="M3" s="59" t="s">
        <v>70</v>
      </c>
    </row>
    <row r="4" spans="2:13" x14ac:dyDescent="0.25">
      <c r="B4" s="84" t="s">
        <v>71</v>
      </c>
      <c r="C4" s="84"/>
      <c r="D4" s="84"/>
      <c r="E4" s="84"/>
      <c r="F4" s="84"/>
      <c r="G4" s="84"/>
      <c r="H4" s="84"/>
      <c r="I4" s="84"/>
      <c r="J4" s="84"/>
      <c r="K4" s="84"/>
      <c r="L4" s="84"/>
      <c r="M4" s="85"/>
    </row>
    <row r="5" spans="2:13" x14ac:dyDescent="0.25">
      <c r="B5" s="60" t="s">
        <v>9</v>
      </c>
      <c r="C5" s="61" t="s">
        <v>62</v>
      </c>
      <c r="D5" s="62">
        <v>44935</v>
      </c>
      <c r="E5" s="63">
        <v>72</v>
      </c>
      <c r="F5" s="64" t="s">
        <v>72</v>
      </c>
      <c r="G5" s="62"/>
      <c r="H5" s="65">
        <v>4.5199999999999996</v>
      </c>
      <c r="I5" s="65">
        <v>4.8475000000000001</v>
      </c>
      <c r="J5" s="65">
        <v>5.25</v>
      </c>
      <c r="K5" s="65">
        <v>4</v>
      </c>
      <c r="L5" s="63">
        <v>32.750000000000057</v>
      </c>
      <c r="M5" s="63">
        <v>51.150000000000055</v>
      </c>
    </row>
    <row r="6" spans="2:13" x14ac:dyDescent="0.25">
      <c r="B6" s="66" t="s">
        <v>10</v>
      </c>
      <c r="C6" s="67" t="s">
        <v>63</v>
      </c>
      <c r="D6" s="68">
        <v>44903</v>
      </c>
      <c r="E6" s="69">
        <v>15</v>
      </c>
      <c r="F6" s="70" t="s">
        <v>65</v>
      </c>
      <c r="G6" s="68">
        <v>44935</v>
      </c>
      <c r="H6" s="71">
        <v>5.65</v>
      </c>
      <c r="I6" s="71">
        <v>5.36</v>
      </c>
      <c r="J6" s="71">
        <v>6.25</v>
      </c>
      <c r="K6" s="71">
        <v>5.0999999999999996</v>
      </c>
      <c r="L6" s="69">
        <v>-29.000000000000004</v>
      </c>
      <c r="M6" s="69">
        <v>-19.833333333333336</v>
      </c>
    </row>
    <row r="7" spans="2:13" x14ac:dyDescent="0.25">
      <c r="B7" s="60" t="s">
        <v>11</v>
      </c>
      <c r="C7" s="61" t="s">
        <v>64</v>
      </c>
      <c r="D7" s="62">
        <v>44887</v>
      </c>
      <c r="E7" s="63">
        <v>7</v>
      </c>
      <c r="F7" s="64" t="s">
        <v>65</v>
      </c>
      <c r="G7" s="62">
        <v>44925</v>
      </c>
      <c r="H7" s="65">
        <v>3.35</v>
      </c>
      <c r="I7" s="65">
        <v>3.4338000000000002</v>
      </c>
      <c r="J7" s="65">
        <v>4.0999999999999996</v>
      </c>
      <c r="K7" s="65">
        <v>3.25</v>
      </c>
      <c r="L7" s="63">
        <v>8.3800000000000097</v>
      </c>
      <c r="M7" s="63">
        <v>13.902222222222232</v>
      </c>
    </row>
    <row r="8" spans="2:13" x14ac:dyDescent="0.25">
      <c r="B8" s="66" t="s">
        <v>11</v>
      </c>
      <c r="C8" s="67" t="s">
        <v>73</v>
      </c>
      <c r="D8" s="68">
        <v>44935</v>
      </c>
      <c r="E8" s="69">
        <v>-7.5</v>
      </c>
      <c r="F8" s="70" t="s">
        <v>72</v>
      </c>
      <c r="G8" s="68"/>
      <c r="H8" s="69">
        <v>-58</v>
      </c>
      <c r="I8" s="69">
        <v>-79.999999999999986</v>
      </c>
      <c r="J8" s="69">
        <v>-100</v>
      </c>
      <c r="K8" s="69">
        <v>-25</v>
      </c>
      <c r="L8" s="69">
        <v>21.999999999999986</v>
      </c>
      <c r="M8" s="69">
        <v>20.083333333333318</v>
      </c>
    </row>
    <row r="9" spans="2:13" x14ac:dyDescent="0.25">
      <c r="B9" s="72" t="s">
        <v>11</v>
      </c>
      <c r="C9" s="54" t="s">
        <v>74</v>
      </c>
      <c r="D9" s="73">
        <v>44935</v>
      </c>
      <c r="E9" s="74">
        <v>-20</v>
      </c>
      <c r="F9" s="75" t="s">
        <v>72</v>
      </c>
      <c r="G9" s="73"/>
      <c r="H9" s="74">
        <v>-186</v>
      </c>
      <c r="I9" s="69">
        <v>-145.5</v>
      </c>
      <c r="J9" s="74">
        <v>-125</v>
      </c>
      <c r="K9" s="74">
        <v>-225</v>
      </c>
      <c r="L9" s="74">
        <v>40.5</v>
      </c>
      <c r="M9" s="74">
        <v>35.388888888888886</v>
      </c>
    </row>
    <row r="10" spans="2:13" x14ac:dyDescent="0.25">
      <c r="B10" s="66" t="s">
        <v>11</v>
      </c>
      <c r="C10" s="67" t="s">
        <v>75</v>
      </c>
      <c r="D10" s="68">
        <v>44935</v>
      </c>
      <c r="E10" s="69">
        <v>-3</v>
      </c>
      <c r="F10" s="70" t="s">
        <v>72</v>
      </c>
      <c r="G10" s="68"/>
      <c r="H10" s="69">
        <v>-21</v>
      </c>
      <c r="I10" s="69">
        <v>-25.875000000000004</v>
      </c>
      <c r="J10" s="69">
        <v>-35</v>
      </c>
      <c r="K10" s="69">
        <v>0</v>
      </c>
      <c r="L10" s="69">
        <v>4.8750000000000036</v>
      </c>
      <c r="M10" s="69">
        <v>4.1083333333333369</v>
      </c>
    </row>
    <row r="11" spans="2:13" x14ac:dyDescent="0.25">
      <c r="B11" s="72" t="s">
        <v>6</v>
      </c>
      <c r="C11" s="54" t="s">
        <v>76</v>
      </c>
      <c r="D11" s="73">
        <v>44935</v>
      </c>
      <c r="E11" s="74">
        <v>30</v>
      </c>
      <c r="F11" s="75" t="s">
        <v>77</v>
      </c>
      <c r="G11" s="73">
        <v>44939</v>
      </c>
      <c r="H11" s="76">
        <v>8.1300000000000008</v>
      </c>
      <c r="I11" s="76">
        <v>8.0299999999999994</v>
      </c>
      <c r="J11" s="76">
        <v>9.75</v>
      </c>
      <c r="K11" s="76">
        <v>7.25</v>
      </c>
      <c r="L11" s="74">
        <v>-10.000000000000142</v>
      </c>
      <c r="M11" s="74">
        <v>-2.333333333333476</v>
      </c>
    </row>
    <row r="12" spans="2:13" x14ac:dyDescent="0.25">
      <c r="B12" s="66" t="s">
        <v>8</v>
      </c>
      <c r="C12" s="67" t="s">
        <v>14</v>
      </c>
      <c r="D12" s="68">
        <v>44935</v>
      </c>
      <c r="E12" s="69">
        <v>3.4</v>
      </c>
      <c r="F12" s="68" t="s">
        <v>72</v>
      </c>
      <c r="G12" s="68"/>
      <c r="H12" s="69">
        <v>131</v>
      </c>
      <c r="I12" s="69">
        <v>135.64999999999995</v>
      </c>
      <c r="J12" s="69">
        <v>90</v>
      </c>
      <c r="K12" s="69">
        <v>160</v>
      </c>
      <c r="L12" s="69">
        <v>-4.6499999999999488</v>
      </c>
      <c r="M12" s="69">
        <v>-3.78111111111106</v>
      </c>
    </row>
    <row r="13" spans="2:13" x14ac:dyDescent="0.25">
      <c r="B13" s="72" t="s">
        <v>8</v>
      </c>
      <c r="C13" s="54" t="s">
        <v>78</v>
      </c>
      <c r="D13" s="73">
        <v>44935</v>
      </c>
      <c r="E13" s="74">
        <v>16.100000000000001</v>
      </c>
      <c r="F13" s="73" t="s">
        <v>72</v>
      </c>
      <c r="G13" s="73"/>
      <c r="H13" s="74">
        <v>85</v>
      </c>
      <c r="I13" s="74">
        <v>99.899999999999963</v>
      </c>
      <c r="J13" s="74">
        <v>40</v>
      </c>
      <c r="K13" s="74">
        <v>100</v>
      </c>
      <c r="L13" s="74">
        <v>-14.899999999999963</v>
      </c>
      <c r="M13" s="74">
        <v>-10.785555555555518</v>
      </c>
    </row>
    <row r="14" spans="2:13" x14ac:dyDescent="0.25">
      <c r="B14" s="77" t="s">
        <v>25</v>
      </c>
      <c r="C14" s="52" t="s">
        <v>26</v>
      </c>
      <c r="D14" s="78">
        <v>44935</v>
      </c>
      <c r="E14" s="79">
        <v>-1062</v>
      </c>
      <c r="F14" s="78" t="s">
        <v>72</v>
      </c>
      <c r="G14" s="78"/>
      <c r="H14" s="80">
        <v>20.03</v>
      </c>
      <c r="I14" s="80">
        <v>19.75</v>
      </c>
      <c r="J14" s="80">
        <v>30</v>
      </c>
      <c r="K14" s="80">
        <v>15</v>
      </c>
      <c r="L14" s="81">
        <v>-28.000000000000114</v>
      </c>
      <c r="M14" s="81">
        <v>-299.40000000000009</v>
      </c>
    </row>
    <row r="15" spans="2:13" ht="30" x14ac:dyDescent="0.25">
      <c r="B15" s="56" t="s">
        <v>0</v>
      </c>
      <c r="C15" s="57" t="s">
        <v>1</v>
      </c>
      <c r="D15" s="58" t="s">
        <v>2</v>
      </c>
      <c r="E15" s="58"/>
      <c r="F15" s="58" t="s">
        <v>3</v>
      </c>
      <c r="G15" s="58" t="s">
        <v>4</v>
      </c>
      <c r="H15" s="59" t="s">
        <v>5</v>
      </c>
      <c r="I15" s="57" t="s">
        <v>3</v>
      </c>
      <c r="J15" s="57" t="s">
        <v>28</v>
      </c>
      <c r="K15" s="57" t="s">
        <v>29</v>
      </c>
      <c r="L15" s="59" t="s">
        <v>69</v>
      </c>
      <c r="M15" s="59" t="s">
        <v>70</v>
      </c>
    </row>
    <row r="16" spans="2:13" x14ac:dyDescent="0.25">
      <c r="B16" s="84" t="s">
        <v>79</v>
      </c>
      <c r="C16" s="84"/>
      <c r="D16" s="84"/>
      <c r="E16" s="84"/>
      <c r="F16" s="84"/>
      <c r="G16" s="84"/>
      <c r="H16" s="84"/>
      <c r="I16" s="84"/>
      <c r="J16" s="84"/>
      <c r="K16" s="84"/>
      <c r="L16" s="84"/>
      <c r="M16" s="85"/>
    </row>
    <row r="17" spans="2:13" x14ac:dyDescent="0.25">
      <c r="B17" s="72" t="s">
        <v>61</v>
      </c>
      <c r="C17" s="54" t="s">
        <v>62</v>
      </c>
      <c r="D17" s="73">
        <v>44903</v>
      </c>
      <c r="E17" s="73"/>
      <c r="F17" s="73">
        <v>44925</v>
      </c>
      <c r="G17" s="75" t="s">
        <v>7</v>
      </c>
      <c r="H17" s="76">
        <v>4.47</v>
      </c>
      <c r="I17" s="76">
        <v>5</v>
      </c>
      <c r="J17" s="76">
        <v>5</v>
      </c>
      <c r="K17" s="76">
        <v>4</v>
      </c>
      <c r="L17" s="69">
        <v>46.999999999999972</v>
      </c>
      <c r="M17" s="69">
        <v>49</v>
      </c>
    </row>
    <row r="18" spans="2:13" x14ac:dyDescent="0.25">
      <c r="B18" s="77" t="s">
        <v>8</v>
      </c>
      <c r="C18" s="52" t="s">
        <v>55</v>
      </c>
      <c r="D18" s="78">
        <v>44903</v>
      </c>
      <c r="E18" s="78"/>
      <c r="F18" s="78">
        <v>44935</v>
      </c>
      <c r="G18" s="78" t="s">
        <v>13</v>
      </c>
      <c r="H18" s="80">
        <v>8.27</v>
      </c>
      <c r="I18" s="80">
        <v>7.9089</v>
      </c>
      <c r="J18" s="80">
        <v>7.75</v>
      </c>
      <c r="K18" s="80">
        <v>8.75</v>
      </c>
      <c r="L18" s="81">
        <v>36.109999999999957</v>
      </c>
      <c r="M18" s="81">
        <v>39.665555555555514</v>
      </c>
    </row>
  </sheetData>
  <mergeCells count="2">
    <mergeCell ref="B4:M4"/>
    <mergeCell ref="B16:M16"/>
  </mergeCells>
  <conditionalFormatting sqref="L6:M10 L12:M12 L14:M14 M13">
    <cfRule type="cellIs" dxfId="40" priority="48" operator="greaterThan">
      <formula>0</formula>
    </cfRule>
  </conditionalFormatting>
  <conditionalFormatting sqref="L6:M10 L12:M12 L14:M14 M13">
    <cfRule type="cellIs" dxfId="39" priority="47" operator="lessThan">
      <formula>0</formula>
    </cfRule>
  </conditionalFormatting>
  <conditionalFormatting sqref="I12:I14">
    <cfRule type="cellIs" dxfId="38" priority="46" operator="lessThan">
      <formula>H12</formula>
    </cfRule>
  </conditionalFormatting>
  <conditionalFormatting sqref="I12:I14">
    <cfRule type="cellIs" dxfId="37" priority="45" operator="greaterThan">
      <formula>H12</formula>
    </cfRule>
  </conditionalFormatting>
  <conditionalFormatting sqref="I6:I8 I10">
    <cfRule type="cellIs" dxfId="36" priority="43" operator="greaterThan">
      <formula>H6</formula>
    </cfRule>
  </conditionalFormatting>
  <conditionalFormatting sqref="I6:I8 I10">
    <cfRule type="cellIs" dxfId="35" priority="44" operator="lessThan">
      <formula>H6</formula>
    </cfRule>
  </conditionalFormatting>
  <conditionalFormatting sqref="I7:I8 I10">
    <cfRule type="cellIs" dxfId="34" priority="42" operator="greaterThan">
      <formula>$K$2</formula>
    </cfRule>
  </conditionalFormatting>
  <conditionalFormatting sqref="I6">
    <cfRule type="cellIs" dxfId="33" priority="40" operator="lessThan">
      <formula>$K$1</formula>
    </cfRule>
    <cfRule type="cellIs" dxfId="32" priority="41" operator="greaterThan">
      <formula>$K$1</formula>
    </cfRule>
  </conditionalFormatting>
  <conditionalFormatting sqref="L17">
    <cfRule type="cellIs" dxfId="31" priority="39" operator="greaterThan">
      <formula>0</formula>
    </cfRule>
  </conditionalFormatting>
  <conditionalFormatting sqref="L17">
    <cfRule type="cellIs" dxfId="30" priority="38" operator="lessThan">
      <formula>0</formula>
    </cfRule>
  </conditionalFormatting>
  <conditionalFormatting sqref="I17">
    <cfRule type="cellIs" dxfId="29" priority="34" operator="greaterThan">
      <formula>$K$12</formula>
    </cfRule>
    <cfRule type="cellIs" dxfId="28" priority="37" operator="lessThan">
      <formula>H17</formula>
    </cfRule>
  </conditionalFormatting>
  <conditionalFormatting sqref="M17">
    <cfRule type="cellIs" dxfId="27" priority="36" operator="greaterThan">
      <formula>0</formula>
    </cfRule>
  </conditionalFormatting>
  <conditionalFormatting sqref="M17">
    <cfRule type="cellIs" dxfId="26" priority="35" operator="lessThan">
      <formula>0</formula>
    </cfRule>
  </conditionalFormatting>
  <conditionalFormatting sqref="I17">
    <cfRule type="cellIs" dxfId="25" priority="49" operator="greaterThan">
      <formula>#REF!</formula>
    </cfRule>
    <cfRule type="cellIs" dxfId="24" priority="50" operator="greaterThan">
      <formula>H17</formula>
    </cfRule>
  </conditionalFormatting>
  <conditionalFormatting sqref="L18:M18">
    <cfRule type="cellIs" dxfId="23" priority="33" operator="greaterThan">
      <formula>0</formula>
    </cfRule>
  </conditionalFormatting>
  <conditionalFormatting sqref="L18:M18">
    <cfRule type="cellIs" dxfId="22" priority="32" operator="lessThan">
      <formula>0</formula>
    </cfRule>
  </conditionalFormatting>
  <conditionalFormatting sqref="I18">
    <cfRule type="cellIs" dxfId="21" priority="31" operator="lessThan">
      <formula>H18</formula>
    </cfRule>
  </conditionalFormatting>
  <conditionalFormatting sqref="I18">
    <cfRule type="cellIs" dxfId="20" priority="30" operator="greaterThan">
      <formula>H18</formula>
    </cfRule>
  </conditionalFormatting>
  <conditionalFormatting sqref="L5:M5">
    <cfRule type="cellIs" dxfId="19" priority="29" operator="greaterThan">
      <formula>0</formula>
    </cfRule>
  </conditionalFormatting>
  <conditionalFormatting sqref="L5:M5">
    <cfRule type="cellIs" dxfId="18" priority="28" operator="lessThan">
      <formula>0</formula>
    </cfRule>
  </conditionalFormatting>
  <conditionalFormatting sqref="L11:M11">
    <cfRule type="cellIs" dxfId="17" priority="27" operator="greaterThan">
      <formula>0</formula>
    </cfRule>
  </conditionalFormatting>
  <conditionalFormatting sqref="L11:M11">
    <cfRule type="cellIs" dxfId="16" priority="26" operator="lessThan">
      <formula>0</formula>
    </cfRule>
  </conditionalFormatting>
  <conditionalFormatting sqref="I11">
    <cfRule type="cellIs" dxfId="15" priority="19" operator="lessThan">
      <formula>$K$6</formula>
    </cfRule>
    <cfRule type="cellIs" dxfId="14" priority="23" operator="greaterThan">
      <formula>$K$6</formula>
    </cfRule>
  </conditionalFormatting>
  <conditionalFormatting sqref="I12">
    <cfRule type="cellIs" dxfId="13" priority="22" operator="lessThan">
      <formula>$K$7</formula>
    </cfRule>
  </conditionalFormatting>
  <conditionalFormatting sqref="L13">
    <cfRule type="cellIs" dxfId="12" priority="17" operator="lessThan">
      <formula>0</formula>
    </cfRule>
    <cfRule type="cellIs" dxfId="11" priority="21" operator="greaterThan">
      <formula>0</formula>
    </cfRule>
  </conditionalFormatting>
  <conditionalFormatting sqref="I14">
    <cfRule type="cellIs" dxfId="10" priority="15" operator="greaterThan">
      <formula>$K$9</formula>
    </cfRule>
    <cfRule type="cellIs" dxfId="9" priority="20" operator="lessThan">
      <formula>$K$9</formula>
    </cfRule>
  </conditionalFormatting>
  <conditionalFormatting sqref="I7">
    <cfRule type="cellIs" dxfId="8" priority="16" operator="lessThan">
      <formula>$K$2</formula>
    </cfRule>
  </conditionalFormatting>
  <conditionalFormatting sqref="I5">
    <cfRule type="cellIs" dxfId="7" priority="11" operator="greaterThan">
      <formula>H5</formula>
    </cfRule>
  </conditionalFormatting>
  <conditionalFormatting sqref="I5">
    <cfRule type="cellIs" dxfId="6" priority="12" operator="lessThan">
      <formula>H5</formula>
    </cfRule>
  </conditionalFormatting>
  <conditionalFormatting sqref="I5">
    <cfRule type="cellIs" dxfId="5" priority="10" operator="greaterThan">
      <formula>$K$2</formula>
    </cfRule>
  </conditionalFormatting>
  <conditionalFormatting sqref="I5">
    <cfRule type="cellIs" dxfId="4" priority="9" operator="lessThan">
      <formula>$K$2</formula>
    </cfRule>
  </conditionalFormatting>
  <conditionalFormatting sqref="I9">
    <cfRule type="cellIs" dxfId="3" priority="1" operator="greaterThan">
      <formula>$H$9</formula>
    </cfRule>
    <cfRule type="cellIs" dxfId="2" priority="3" operator="greaterThan">
      <formula>H9</formula>
    </cfRule>
  </conditionalFormatting>
  <conditionalFormatting sqref="I9">
    <cfRule type="cellIs" dxfId="1" priority="4" operator="lessThan">
      <formula>H9</formula>
    </cfRule>
  </conditionalFormatting>
  <conditionalFormatting sqref="I9">
    <cfRule type="cellIs" dxfId="0" priority="2" operator="greaterThan">
      <formula>$K$2</formula>
    </cfRule>
  </conditionalFormatting>
  <pageMargins left="0.7" right="0.7" top="0.75" bottom="0.75" header="0.3" footer="0.3"/>
  <pageSetup paperSize="9" orientation="portrait" r:id="rId1"/>
  <headerFooter>
    <oddFooter>&amp;C&amp;1#&amp;"Calibri"&amp;10&amp;K000000 For internal use only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Closed</vt:lpstr>
      <vt:lpstr>2023</vt:lpstr>
    </vt:vector>
  </TitlesOfParts>
  <Company>Deutsche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Wietoska</dc:creator>
  <cp:lastModifiedBy>Pankaj Sharma</cp:lastModifiedBy>
  <dcterms:created xsi:type="dcterms:W3CDTF">2021-02-10T16:25:02Z</dcterms:created>
  <dcterms:modified xsi:type="dcterms:W3CDTF">2023-03-03T10:44:29Z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f1741f6-9e47-426e-a683-937c37d4ebc5_Enabled">
    <vt:lpwstr>true</vt:lpwstr>
  </property>
  <property fmtid="{D5CDD505-2E9C-101B-9397-08002B2CF9AE}" pid="3" name="MSIP_Label_af1741f6-9e47-426e-a683-937c37d4ebc5_SetDate">
    <vt:lpwstr>2023-03-03T10:44:28Z</vt:lpwstr>
  </property>
  <property fmtid="{D5CDD505-2E9C-101B-9397-08002B2CF9AE}" pid="4" name="MSIP_Label_af1741f6-9e47-426e-a683-937c37d4ebc5_Method">
    <vt:lpwstr>Standard</vt:lpwstr>
  </property>
  <property fmtid="{D5CDD505-2E9C-101B-9397-08002B2CF9AE}" pid="5" name="MSIP_Label_af1741f6-9e47-426e-a683-937c37d4ebc5_Name">
    <vt:lpwstr>af1741f6-9e47-426e-a683-937c37d4ebc5</vt:lpwstr>
  </property>
  <property fmtid="{D5CDD505-2E9C-101B-9397-08002B2CF9AE}" pid="6" name="MSIP_Label_af1741f6-9e47-426e-a683-937c37d4ebc5_SiteId">
    <vt:lpwstr>1e9b61e8-e590-4abc-b1af-24125e330d2a</vt:lpwstr>
  </property>
  <property fmtid="{D5CDD505-2E9C-101B-9397-08002B2CF9AE}" pid="7" name="MSIP_Label_af1741f6-9e47-426e-a683-937c37d4ebc5_ActionId">
    <vt:lpwstr>3818f4a8-19d9-48f1-aedd-a507f3c56ab0</vt:lpwstr>
  </property>
  <property fmtid="{D5CDD505-2E9C-101B-9397-08002B2CF9AE}" pid="8" name="MSIP_Label_af1741f6-9e47-426e-a683-937c37d4ebc5_ContentBits">
    <vt:lpwstr>3</vt:lpwstr>
  </property>
  <property fmtid="{D5CDD505-2E9C-101B-9397-08002B2CF9AE}" pid="9" name="db.comClassification">
    <vt:lpwstr>For internal use only</vt:lpwstr>
  </property>
</Properties>
</file>